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2.2.6.1a" sheetId="1" r:id="rId4"/>
    <sheet state="visible" name="all.5 - Budget " sheetId="2" r:id="rId5"/>
  </sheets>
  <definedNames/>
  <calcPr/>
  <extLst>
    <ext uri="GoogleSheetsCustomDataVersion2">
      <go:sheetsCustomData xmlns:go="http://customooxmlschemas.google.com/" r:id="rId6" roundtripDataChecksum="Ah0AGCRQBzaRpbRlFUSyRDzqjS0+I7OcGEEYc8IFjLg="/>
    </ext>
  </extLst>
</workbook>
</file>

<file path=xl/sharedStrings.xml><?xml version="1.0" encoding="utf-8"?>
<sst xmlns="http://schemas.openxmlformats.org/spreadsheetml/2006/main" count="67" uniqueCount="48">
  <si>
    <t>ALLEGATO 5 - BUDGET DI PROGETTO</t>
  </si>
  <si>
    <r>
      <rPr>
        <rFont val="Titillium Web"/>
        <b/>
        <color theme="1"/>
        <sz val="11.0"/>
      </rPr>
      <t xml:space="preserve">PN METRO PLUS E CITTÀ MEDIE SUD 2021-2027
</t>
    </r>
    <r>
      <rPr>
        <rFont val="Titillium Web"/>
        <b/>
        <color theme="1"/>
        <sz val="11.0"/>
      </rPr>
      <t xml:space="preserve">
</t>
    </r>
    <r>
      <rPr>
        <rFont val="Titillium Web"/>
        <b/>
        <color theme="1"/>
        <sz val="11.0"/>
      </rPr>
      <t>Progetto TO2.2.6.1a - Cultura e imprenditorialità incardinate nell'economia circolare e nel tessuto urbano
CUP MASTER: C87H24002130007</t>
    </r>
  </si>
  <si>
    <t>ALLEGATO 5- BUDGET DI PROGETTO</t>
  </si>
  <si>
    <t>Nome Progetto</t>
  </si>
  <si>
    <t>Soggetto Proponente (o Capofila del partenariato)</t>
  </si>
  <si>
    <t>LE CASELLE COLORATE CONTENGONO FORMULE O COLLEGAMENTI PERTANTO SI RACCOMANDA DI NON INTERVENIRE SULLE STESSE</t>
  </si>
  <si>
    <t>RUOLO</t>
  </si>
  <si>
    <t>NOME ENTE/ORGANIZZAZIONE</t>
  </si>
  <si>
    <t>Spesa ammissibile complessiva
comprensiva del co-finanziamento</t>
  </si>
  <si>
    <t>Contributo per partner</t>
  </si>
  <si>
    <t>SECONDA TABELLA DA COMPILARE
SOLO IN CASO DI PROGETTO IN PARTENARIATO</t>
  </si>
  <si>
    <t>Proponente/Capofila</t>
  </si>
  <si>
    <t>Partner</t>
  </si>
  <si>
    <t xml:space="preserve">TOTALE COSTO PROGETTO </t>
  </si>
  <si>
    <t>Contributo richiesto 80%</t>
  </si>
  <si>
    <t>Co-finanziamento 20%</t>
  </si>
  <si>
    <t>BUDGET DETTAGLIATO</t>
  </si>
  <si>
    <t>Tipologia di Costi</t>
  </si>
  <si>
    <t>Soggetto titolare della spesa
capofila/partner</t>
  </si>
  <si>
    <t>Descrizione della spesa</t>
  </si>
  <si>
    <t>Co-finanziamento 
beneficiario  20%</t>
  </si>
  <si>
    <t xml:space="preserve"> COSTI DIRETTI PER IL PERSONALE</t>
  </si>
  <si>
    <t>Profilo personale interno impiegato</t>
  </si>
  <si>
    <t>Descrizione dell'attività svolta</t>
  </si>
  <si>
    <t>Costo orario</t>
  </si>
  <si>
    <t>N. ore</t>
  </si>
  <si>
    <t>Indicare il profilo del personale interno impiegato</t>
  </si>
  <si>
    <t>indicare attività svolta da ognuno</t>
  </si>
  <si>
    <t>SUB-TOTALE COSTI DIRETTI PERSONALE INTERNO</t>
  </si>
  <si>
    <t>Indicare il profilo del personale esterno impiegato</t>
  </si>
  <si>
    <t>SUB-TOTALE COSTI DIRETTI PERSONALE ESTERNO</t>
  </si>
  <si>
    <t>TOTALE COSTI PERSONALE (A)</t>
  </si>
  <si>
    <t>COSTI DIVERSI DAI COSTI PER IL PERSONALE</t>
  </si>
  <si>
    <r>
      <rPr>
        <rFont val="Titillium Web"/>
        <b/>
        <color theme="1"/>
        <sz val="11.0"/>
      </rPr>
      <t xml:space="preserve">Costi per l’acquisizione di beni necessari all’espletamento delle attività progettuali </t>
    </r>
    <r>
      <rPr>
        <rFont val="Titillium Web"/>
        <b val="0"/>
        <i/>
        <color theme="1"/>
        <sz val="11.0"/>
      </rPr>
      <t xml:space="preserve">(specificare voci di spesa) </t>
    </r>
  </si>
  <si>
    <t>descrivere in dettaglio la voce di spesa</t>
  </si>
  <si>
    <t>SUB-TOTALE COSTI DIRETTI PER BENI (B)</t>
  </si>
  <si>
    <r>
      <rPr>
        <rFont val="Titillium Web"/>
        <b/>
        <color theme="1"/>
        <sz val="11.0"/>
      </rPr>
      <t xml:space="preserve">Costi per l’acquisizione di servizi necessari all’espletamento delle attività progettuali </t>
    </r>
    <r>
      <rPr>
        <rFont val="Titillium Web"/>
        <b val="0"/>
        <i/>
        <color theme="1"/>
        <sz val="11.0"/>
      </rPr>
      <t xml:space="preserve">(specificare voci di spesa) </t>
    </r>
  </si>
  <si>
    <t>SUB-TOTALE COSTI DIRETTI PER SERVIZI (C)</t>
  </si>
  <si>
    <t>Costi per l’acquisizione di servizi necessari all'assistenza alla rendicontazione</t>
  </si>
  <si>
    <t>SUB-TOTALE COSTI SERVIZIO DI ASSISTENZA ALLA RENDICONTAZIONE (D)
(fino a un massimo del 3% della spesa ammissibile)</t>
  </si>
  <si>
    <t>TOTALE COSTI INDIRETTI</t>
  </si>
  <si>
    <r>
      <rPr>
        <rFont val="Titillium Web"/>
        <b/>
        <color theme="1"/>
        <sz val="11.0"/>
      </rPr>
      <t xml:space="preserve">TOTALE COSTO PROGETTO 
</t>
    </r>
    <r>
      <rPr>
        <rFont val="Titillium Web"/>
        <b/>
        <i/>
        <color rgb="FFFF0000"/>
        <sz val="11.0"/>
      </rPr>
      <t>(deve coincidere con il totale costo progetto di cui alla tabella di ripartizione quote partenariato)</t>
    </r>
  </si>
  <si>
    <t xml:space="preserve">CHECK </t>
  </si>
  <si>
    <t>TOTALE COSTI DIVERSI DA QUELLI DEL PERSONALE (B+C+D + COSTI INDIRETTI) 
(Il totale non può essere superiore all'importo riportato nella riga sottostante)</t>
  </si>
  <si>
    <t>CALCOLO QUOTA FORFETTARIA 40% PER COSTI DIVERSI DA QUELLI DEL PERSONALE</t>
  </si>
  <si>
    <t>Forfait 40% costi diversi da quelli del personale</t>
  </si>
  <si>
    <t>Massimale del 3% per spese di assistenza alla rendicontazione</t>
  </si>
  <si>
    <t>DA COMPILARE, CONVERTIRE IN PDF E SOTTOSCRIVERE CON FIRMA DIGITALE A CURA DEL LEGALE RAPPRESENTANTE DEL CAPOFILA  - PRODURRE ANCHE FILE EXCEL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</si>
</sst>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\-??_-;_-@"/>
    <numFmt numFmtId="165" formatCode="[$€-2]\ #,##0.00"/>
  </numFmts>
  <fonts count="12">
    <font>
      <sz val="10.0"/>
      <color theme="1"/>
      <name val="Calibri"/>
      <scheme val="minor"/>
    </font>
    <font>
      <b/>
      <sz val="50.0"/>
      <color rgb="FF000000"/>
      <name val="'Titillium Web'"/>
    </font>
    <font>
      <sz val="11.0"/>
      <color rgb="FF000000"/>
      <name val="Arial"/>
    </font>
    <font>
      <sz val="10.0"/>
      <color theme="1"/>
      <name val="Calibri"/>
    </font>
    <font>
      <b/>
      <sz val="11.0"/>
      <color theme="1"/>
      <name val="Titillium Web"/>
    </font>
    <font/>
    <font>
      <sz val="11.0"/>
      <color theme="1"/>
      <name val="Titillium Web"/>
    </font>
    <font>
      <b/>
      <sz val="11.0"/>
      <color rgb="FF0000FF"/>
      <name val="Titillium Web"/>
    </font>
    <font>
      <b/>
      <sz val="11.0"/>
      <color rgb="FFFF0000"/>
      <name val="Titillium Web"/>
    </font>
    <font>
      <color theme="1"/>
      <name val="Calibri"/>
    </font>
    <font>
      <b/>
      <color theme="1"/>
      <name val="Calibri"/>
    </font>
    <font>
      <b/>
      <u/>
      <sz val="11.0"/>
      <color theme="1"/>
      <name val="Titillium Web"/>
    </font>
  </fonts>
  <fills count="10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99CCFF"/>
        <bgColor rgb="FF99CCFF"/>
      </patternFill>
    </fill>
    <fill>
      <patternFill patternType="solid">
        <fgColor rgb="FF808080"/>
        <bgColor rgb="FF808080"/>
      </patternFill>
    </fill>
    <fill>
      <patternFill patternType="solid">
        <fgColor rgb="FFD9EAD3"/>
        <bgColor rgb="FFD9EAD3"/>
      </patternFill>
    </fill>
    <fill>
      <patternFill patternType="solid">
        <fgColor rgb="FFA5A5A5"/>
        <bgColor rgb="FFA5A5A5"/>
      </patternFill>
    </fill>
    <fill>
      <patternFill patternType="solid">
        <fgColor rgb="FFCCCCCC"/>
        <bgColor rgb="FFCCCCCC"/>
      </patternFill>
    </fill>
  </fills>
  <borders count="2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</border>
    <border>
      <right style="hair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bottom style="hair">
        <color rgb="FF000000"/>
      </bottom>
    </border>
    <border>
      <right style="hair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shrinkToFit="0" vertical="center" wrapText="0"/>
    </xf>
    <xf borderId="0" fillId="0" fontId="3" numFmtId="0" xfId="0" applyAlignment="1" applyFont="1">
      <alignment shrinkToFit="0" vertical="center" wrapText="0"/>
    </xf>
    <xf borderId="1" fillId="2" fontId="4" numFmtId="0" xfId="0" applyAlignment="1" applyBorder="1" applyFill="1" applyFont="1">
      <alignment horizontal="center" readingOrder="0" shrinkToFit="0" vertical="center" wrapText="1"/>
    </xf>
    <xf borderId="2" fillId="0" fontId="5" numFmtId="0" xfId="0" applyBorder="1" applyFont="1"/>
    <xf borderId="3" fillId="0" fontId="5" numFmtId="0" xfId="0" applyBorder="1" applyFont="1"/>
    <xf borderId="0" fillId="0" fontId="4" numFmtId="0" xfId="0" applyAlignment="1" applyFont="1">
      <alignment horizontal="left" shrinkToFit="0" vertical="center" wrapText="0"/>
    </xf>
    <xf borderId="0" fillId="0" fontId="6" numFmtId="0" xfId="0" applyFont="1"/>
    <xf borderId="4" fillId="0" fontId="4" numFmtId="0" xfId="0" applyAlignment="1" applyBorder="1" applyFont="1">
      <alignment shrinkToFit="0" vertical="center" wrapText="0"/>
    </xf>
    <xf borderId="5" fillId="0" fontId="4" numFmtId="0" xfId="0" applyAlignment="1" applyBorder="1" applyFont="1">
      <alignment shrinkToFit="0" vertical="center" wrapText="0"/>
    </xf>
    <xf borderId="6" fillId="0" fontId="5" numFmtId="0" xfId="0" applyBorder="1" applyFont="1"/>
    <xf borderId="7" fillId="0" fontId="5" numFmtId="0" xfId="0" applyBorder="1" applyFont="1"/>
    <xf borderId="0" fillId="0" fontId="6" numFmtId="4" xfId="0" applyAlignment="1" applyFont="1" applyNumberFormat="1">
      <alignment shrinkToFit="0" vertical="center" wrapText="1"/>
    </xf>
    <xf borderId="4" fillId="0" fontId="4" numFmtId="0" xfId="0" applyAlignment="1" applyBorder="1" applyFont="1">
      <alignment shrinkToFit="0" vertical="center" wrapText="1"/>
    </xf>
    <xf borderId="0" fillId="0" fontId="4" numFmtId="0" xfId="0" applyAlignment="1" applyFont="1">
      <alignment shrinkToFit="0" vertical="center" wrapText="0"/>
    </xf>
    <xf borderId="0" fillId="0" fontId="7" numFmtId="4" xfId="0" applyAlignment="1" applyFont="1" applyNumberFormat="1">
      <alignment shrinkToFit="0" vertical="center" wrapText="0"/>
    </xf>
    <xf borderId="0" fillId="0" fontId="8" numFmtId="0" xfId="0" applyAlignment="1" applyFont="1">
      <alignment horizontal="center" shrinkToFit="0" vertical="center" wrapText="0"/>
    </xf>
    <xf borderId="0" fillId="0" fontId="6" numFmtId="0" xfId="0" applyAlignment="1" applyFont="1">
      <alignment shrinkToFit="0" vertical="center" wrapText="0"/>
    </xf>
    <xf borderId="0" fillId="0" fontId="6" numFmtId="4" xfId="0" applyAlignment="1" applyFont="1" applyNumberFormat="1">
      <alignment shrinkToFit="0" vertical="center" wrapText="0"/>
    </xf>
    <xf borderId="4" fillId="2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9" fillId="0" fontId="5" numFmtId="0" xfId="0" applyBorder="1" applyFont="1"/>
    <xf borderId="10" fillId="2" fontId="6" numFmtId="0" xfId="0" applyAlignment="1" applyBorder="1" applyFont="1">
      <alignment shrinkToFit="0" vertical="center" wrapText="1"/>
    </xf>
    <xf borderId="5" fillId="0" fontId="6" numFmtId="164" xfId="0" applyAlignment="1" applyBorder="1" applyFont="1" applyNumberFormat="1">
      <alignment horizontal="center" shrinkToFit="0" vertical="center" wrapText="1"/>
    </xf>
    <xf borderId="11" fillId="0" fontId="6" numFmtId="165" xfId="0" applyAlignment="1" applyBorder="1" applyFont="1" applyNumberFormat="1">
      <alignment horizontal="right" shrinkToFit="0" vertical="center" wrapText="1"/>
    </xf>
    <xf borderId="12" fillId="0" fontId="5" numFmtId="0" xfId="0" applyBorder="1" applyFont="1"/>
    <xf borderId="13" fillId="0" fontId="5" numFmtId="0" xfId="0" applyBorder="1" applyFont="1"/>
    <xf borderId="4" fillId="2" fontId="6" numFmtId="0" xfId="0" applyAlignment="1" applyBorder="1" applyFont="1">
      <alignment shrinkToFit="0" vertical="center" wrapText="1"/>
    </xf>
    <xf borderId="5" fillId="3" fontId="4" numFmtId="0" xfId="0" applyAlignment="1" applyBorder="1" applyFill="1" applyFont="1">
      <alignment horizontal="center" shrinkToFit="0" vertical="center" wrapText="0"/>
    </xf>
    <xf borderId="5" fillId="3" fontId="4" numFmtId="165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5" fillId="2" fontId="4" numFmtId="165" xfId="0" applyAlignment="1" applyBorder="1" applyFont="1" applyNumberFormat="1">
      <alignment horizontal="center" shrinkToFit="0" vertical="center" wrapText="1"/>
    </xf>
    <xf borderId="14" fillId="0" fontId="5" numFmtId="0" xfId="0" applyBorder="1" applyFont="1"/>
    <xf borderId="15" fillId="0" fontId="5" numFmtId="0" xfId="0" applyBorder="1" applyFont="1"/>
    <xf borderId="0" fillId="0" fontId="9" numFmtId="0" xfId="0" applyFont="1"/>
    <xf borderId="5" fillId="4" fontId="4" numFmtId="0" xfId="0" applyAlignment="1" applyBorder="1" applyFill="1" applyFont="1">
      <alignment horizontal="center" shrinkToFit="0" vertical="center" wrapText="1"/>
    </xf>
    <xf borderId="0" fillId="0" fontId="3" numFmtId="4" xfId="0" applyAlignment="1" applyFont="1" applyNumberFormat="1">
      <alignment shrinkToFit="0" vertical="bottom" wrapText="0"/>
    </xf>
    <xf borderId="16" fillId="2" fontId="4" numFmtId="0" xfId="0" applyAlignment="1" applyBorder="1" applyFont="1">
      <alignment horizontal="center" shrinkToFit="0" vertical="center" wrapText="1"/>
    </xf>
    <xf borderId="17" fillId="5" fontId="10" numFmtId="0" xfId="0" applyAlignment="1" applyBorder="1" applyFill="1" applyFont="1">
      <alignment horizontal="center" shrinkToFit="0" textRotation="90" wrapText="1"/>
    </xf>
    <xf borderId="18" fillId="5" fontId="4" numFmtId="0" xfId="0" applyAlignment="1" applyBorder="1" applyFont="1">
      <alignment horizontal="center" shrinkToFit="0" vertical="center" wrapText="1"/>
    </xf>
    <xf borderId="11" fillId="0" fontId="5" numFmtId="0" xfId="0" applyBorder="1" applyFont="1"/>
    <xf borderId="14" fillId="5" fontId="4" numFmtId="0" xfId="0" applyAlignment="1" applyBorder="1" applyFont="1">
      <alignment horizontal="center" shrinkToFit="0" vertical="center" wrapText="1"/>
    </xf>
    <xf borderId="19" fillId="0" fontId="5" numFmtId="0" xfId="0" applyBorder="1" applyFont="1"/>
    <xf borderId="18" fillId="0" fontId="4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0" fontId="6" numFmtId="165" xfId="0" applyAlignment="1" applyBorder="1" applyFont="1" applyNumberFormat="1">
      <alignment horizontal="center" vertical="center"/>
    </xf>
    <xf borderId="18" fillId="0" fontId="6" numFmtId="4" xfId="0" applyAlignment="1" applyBorder="1" applyFont="1" applyNumberFormat="1">
      <alignment horizontal="center" vertical="center"/>
    </xf>
    <xf borderId="14" fillId="0" fontId="6" numFmtId="165" xfId="0" applyAlignment="1" applyBorder="1" applyFont="1" applyNumberFormat="1">
      <alignment horizontal="center" vertical="center"/>
    </xf>
    <xf borderId="20" fillId="6" fontId="6" numFmtId="4" xfId="0" applyAlignment="1" applyBorder="1" applyFill="1" applyFont="1" applyNumberFormat="1">
      <alignment horizontal="center" vertical="center"/>
    </xf>
    <xf borderId="21" fillId="0" fontId="5" numFmtId="0" xfId="0" applyBorder="1" applyFont="1"/>
    <xf borderId="20" fillId="0" fontId="5" numFmtId="0" xfId="0" applyBorder="1" applyFont="1"/>
    <xf borderId="22" fillId="0" fontId="6" numFmtId="4" xfId="0" applyAlignment="1" applyBorder="1" applyFont="1" applyNumberFormat="1">
      <alignment horizontal="center" vertical="center"/>
    </xf>
    <xf borderId="1" fillId="5" fontId="4" numFmtId="0" xfId="0" applyAlignment="1" applyBorder="1" applyFont="1">
      <alignment horizontal="center" shrinkToFit="0" vertical="center" wrapText="1"/>
    </xf>
    <xf borderId="1" fillId="5" fontId="4" numFmtId="165" xfId="0" applyAlignment="1" applyBorder="1" applyFont="1" applyNumberFormat="1">
      <alignment horizontal="center" vertical="center"/>
    </xf>
    <xf borderId="22" fillId="0" fontId="6" numFmtId="0" xfId="0" applyAlignment="1" applyBorder="1" applyFont="1">
      <alignment horizontal="center" vertical="center"/>
    </xf>
    <xf borderId="14" fillId="0" fontId="6" numFmtId="0" xfId="0" applyAlignment="1" applyBorder="1" applyFont="1">
      <alignment horizontal="center" vertical="center"/>
    </xf>
    <xf borderId="23" fillId="0" fontId="5" numFmtId="0" xfId="0" applyBorder="1" applyFont="1"/>
    <xf borderId="18" fillId="0" fontId="5" numFmtId="0" xfId="0" applyBorder="1" applyFont="1"/>
    <xf borderId="17" fillId="7" fontId="10" numFmtId="0" xfId="0" applyAlignment="1" applyBorder="1" applyFill="1" applyFont="1">
      <alignment horizontal="center" shrinkToFit="0" textRotation="90" wrapText="1"/>
    </xf>
    <xf borderId="22" fillId="0" fontId="4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vertical="center"/>
    </xf>
    <xf borderId="1" fillId="0" fontId="6" numFmtId="4" xfId="0" applyAlignment="1" applyBorder="1" applyFont="1" applyNumberFormat="1">
      <alignment horizontal="center" vertical="center"/>
    </xf>
    <xf borderId="14" fillId="0" fontId="6" numFmtId="4" xfId="0" applyAlignment="1" applyBorder="1" applyFont="1" applyNumberFormat="1">
      <alignment horizontal="center" vertical="center"/>
    </xf>
    <xf borderId="1" fillId="7" fontId="4" numFmtId="0" xfId="0" applyAlignment="1" applyBorder="1" applyFont="1">
      <alignment horizontal="center" shrinkToFit="0" vertical="center" wrapText="1"/>
    </xf>
    <xf borderId="1" fillId="7" fontId="4" numFmtId="165" xfId="0" applyAlignment="1" applyBorder="1" applyFont="1" applyNumberFormat="1">
      <alignment horizontal="center" vertical="center"/>
    </xf>
    <xf borderId="8" fillId="7" fontId="4" numFmtId="0" xfId="0" applyAlignment="1" applyBorder="1" applyFont="1">
      <alignment horizontal="center" shrinkToFit="0" vertical="center" wrapText="1"/>
    </xf>
    <xf borderId="24" fillId="0" fontId="5" numFmtId="0" xfId="0" applyBorder="1" applyFont="1"/>
    <xf borderId="8" fillId="7" fontId="4" numFmtId="165" xfId="0" applyAlignment="1" applyBorder="1" applyFont="1" applyNumberFormat="1">
      <alignment horizontal="center" vertical="center"/>
    </xf>
    <xf borderId="25" fillId="0" fontId="5" numFmtId="0" xfId="0" applyBorder="1" applyFont="1"/>
    <xf borderId="26" fillId="0" fontId="5" numFmtId="0" xfId="0" applyBorder="1" applyFont="1"/>
    <xf borderId="5" fillId="3" fontId="4" numFmtId="0" xfId="0" applyAlignment="1" applyBorder="1" applyFont="1">
      <alignment horizontal="center" vertical="center"/>
    </xf>
    <xf borderId="4" fillId="3" fontId="4" numFmtId="165" xfId="0" applyAlignment="1" applyBorder="1" applyFont="1" applyNumberFormat="1">
      <alignment horizontal="center" vertical="center"/>
    </xf>
    <xf borderId="4" fillId="4" fontId="4" numFmtId="165" xfId="0" applyAlignment="1" applyBorder="1" applyFont="1" applyNumberFormat="1">
      <alignment horizontal="center" vertical="center"/>
    </xf>
    <xf borderId="5" fillId="8" fontId="4" numFmtId="0" xfId="0" applyAlignment="1" applyBorder="1" applyFill="1" applyFont="1">
      <alignment horizontal="center" vertical="center"/>
    </xf>
    <xf borderId="5" fillId="9" fontId="4" numFmtId="0" xfId="0" applyAlignment="1" applyBorder="1" applyFill="1" applyFont="1">
      <alignment horizontal="center" shrinkToFit="0" vertical="center" wrapText="1"/>
    </xf>
    <xf borderId="4" fillId="9" fontId="4" numFmtId="4" xfId="0" applyAlignment="1" applyBorder="1" applyFont="1" applyNumberFormat="1">
      <alignment horizontal="center" vertical="center"/>
    </xf>
    <xf borderId="4" fillId="9" fontId="4" numFmtId="0" xfId="0" applyAlignment="1" applyBorder="1" applyFont="1">
      <alignment horizontal="center" shrinkToFit="0" vertical="center" wrapText="1"/>
    </xf>
    <xf borderId="5" fillId="9" fontId="4" numFmtId="0" xfId="0" applyAlignment="1" applyBorder="1" applyFont="1">
      <alignment horizontal="center" readingOrder="0" shrinkToFit="0" vertical="center" wrapText="1"/>
    </xf>
    <xf borderId="0" fillId="0" fontId="11" numFmtId="4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19050</xdr:rowOff>
    </xdr:from>
    <xdr:ext cx="13696950" cy="2609850"/>
    <xdr:pic>
      <xdr:nvPicPr>
        <xdr:cNvPr id="0" name="image3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17</xdr:row>
      <xdr:rowOff>152400</xdr:rowOff>
    </xdr:from>
    <xdr:ext cx="11763375" cy="4772025"/>
    <xdr:pic>
      <xdr:nvPicPr>
        <xdr:cNvPr id="0" name="image2.jpg" title="Immagin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266700</xdr:colOff>
      <xdr:row>9</xdr:row>
      <xdr:rowOff>152400</xdr:rowOff>
    </xdr:from>
    <xdr:ext cx="1600200" cy="581025"/>
    <xdr:sp>
      <xdr:nvSpPr>
        <xdr:cNvPr id="3" name="Shape 3"/>
        <xdr:cNvSpPr/>
      </xdr:nvSpPr>
      <xdr:spPr>
        <a:xfrm>
          <a:off x="4550663" y="3494250"/>
          <a:ext cx="1590675" cy="571500"/>
        </a:xfrm>
        <a:prstGeom prst="leftArrow">
          <a:avLst>
            <a:gd fmla="val 50000" name="adj1"/>
            <a:gd fmla="val 50000" name="adj2"/>
          </a:avLst>
        </a:prstGeom>
        <a:solidFill>
          <a:srgbClr val="FF0000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0</xdr:row>
      <xdr:rowOff>0</xdr:rowOff>
    </xdr:from>
    <xdr:ext cx="3276600" cy="285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sheetData>
    <row r="1">
      <c r="A1" s="1" t="s">
        <v>0</v>
      </c>
    </row>
  </sheetData>
  <mergeCells count="1">
    <mergeCell ref="A1:O49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49.14"/>
    <col customWidth="1" min="3" max="3" width="20.14"/>
    <col customWidth="1" min="4" max="4" width="42.29"/>
    <col customWidth="1" min="5" max="6" width="18.71"/>
    <col customWidth="1" min="7" max="7" width="22.29"/>
    <col customWidth="1" min="8" max="8" width="16.29"/>
    <col customWidth="1" min="9" max="9" width="16.14"/>
    <col customWidth="1" min="10" max="24" width="8.71"/>
    <col customWidth="1" min="25" max="26" width="8.0"/>
  </cols>
  <sheetData>
    <row r="1" ht="96.75" customHeight="1">
      <c r="A1" s="2"/>
      <c r="B1" s="3"/>
    </row>
    <row r="2" ht="76.5" customHeight="1">
      <c r="B2" s="4" t="s">
        <v>1</v>
      </c>
    </row>
    <row r="3" ht="46.5" customHeight="1">
      <c r="A3" s="5"/>
      <c r="B3" s="6" t="s">
        <v>2</v>
      </c>
      <c r="C3" s="7"/>
      <c r="D3" s="7"/>
      <c r="E3" s="7"/>
      <c r="F3" s="7"/>
      <c r="G3" s="7"/>
      <c r="H3" s="7"/>
      <c r="I3" s="8"/>
    </row>
    <row r="4" ht="12.75" customHeight="1">
      <c r="A4" s="5"/>
      <c r="B4" s="9"/>
      <c r="C4" s="4"/>
      <c r="D4" s="4"/>
      <c r="E4" s="4"/>
      <c r="F4" s="4"/>
      <c r="G4" s="4"/>
      <c r="H4" s="10"/>
      <c r="I4" s="10"/>
    </row>
    <row r="5" ht="24.75" customHeight="1">
      <c r="A5" s="5"/>
      <c r="B5" s="11" t="s">
        <v>3</v>
      </c>
      <c r="C5" s="12"/>
      <c r="D5" s="13"/>
      <c r="E5" s="13"/>
      <c r="F5" s="14"/>
      <c r="G5" s="15"/>
      <c r="H5" s="10"/>
      <c r="I5" s="10"/>
    </row>
    <row r="6">
      <c r="A6" s="5"/>
      <c r="B6" s="16" t="s">
        <v>4</v>
      </c>
      <c r="C6" s="12"/>
      <c r="D6" s="13"/>
      <c r="E6" s="13"/>
      <c r="F6" s="14"/>
      <c r="G6" s="15"/>
      <c r="H6" s="10"/>
      <c r="I6" s="10"/>
    </row>
    <row r="7" ht="12.75" customHeight="1">
      <c r="A7" s="5"/>
      <c r="B7" s="17"/>
      <c r="C7" s="17"/>
      <c r="D7" s="17"/>
      <c r="E7" s="18"/>
      <c r="F7" s="18"/>
      <c r="G7" s="18"/>
      <c r="H7" s="10"/>
      <c r="I7" s="10"/>
    </row>
    <row r="8" ht="45.75" customHeight="1">
      <c r="A8" s="5"/>
      <c r="B8" s="19" t="s">
        <v>5</v>
      </c>
    </row>
    <row r="9" ht="12.75" customHeight="1">
      <c r="A9" s="5"/>
      <c r="B9" s="20"/>
      <c r="C9" s="20"/>
      <c r="D9" s="20"/>
      <c r="E9" s="21"/>
      <c r="F9" s="10"/>
      <c r="G9" s="10"/>
      <c r="H9" s="10"/>
      <c r="I9" s="10"/>
    </row>
    <row r="10" ht="54.75" customHeight="1">
      <c r="A10" s="5"/>
      <c r="B10" s="22" t="s">
        <v>6</v>
      </c>
      <c r="C10" s="23" t="s">
        <v>7</v>
      </c>
      <c r="D10" s="14"/>
      <c r="E10" s="22" t="s">
        <v>8</v>
      </c>
      <c r="F10" s="22" t="s">
        <v>9</v>
      </c>
      <c r="G10" s="10"/>
      <c r="H10" s="24" t="s">
        <v>10</v>
      </c>
      <c r="I10" s="25"/>
    </row>
    <row r="11" ht="24.0" customHeight="1">
      <c r="A11" s="5"/>
      <c r="B11" s="26" t="s">
        <v>11</v>
      </c>
      <c r="C11" s="27"/>
      <c r="D11" s="14"/>
      <c r="E11" s="28"/>
      <c r="F11" s="28">
        <f t="shared" ref="F11:F15" si="1">E11*0.8</f>
        <v>0</v>
      </c>
      <c r="G11" s="10"/>
      <c r="H11" s="29"/>
      <c r="I11" s="30"/>
    </row>
    <row r="12" ht="21.0" customHeight="1">
      <c r="A12" s="5"/>
      <c r="B12" s="31" t="s">
        <v>12</v>
      </c>
      <c r="C12" s="27"/>
      <c r="D12" s="14"/>
      <c r="E12" s="28"/>
      <c r="F12" s="28">
        <f t="shared" si="1"/>
        <v>0</v>
      </c>
      <c r="G12" s="10"/>
      <c r="H12" s="29"/>
      <c r="I12" s="30"/>
    </row>
    <row r="13" ht="21.0" customHeight="1">
      <c r="A13" s="5"/>
      <c r="B13" s="31" t="s">
        <v>12</v>
      </c>
      <c r="C13" s="27"/>
      <c r="D13" s="14"/>
      <c r="E13" s="28"/>
      <c r="F13" s="28">
        <f t="shared" si="1"/>
        <v>0</v>
      </c>
      <c r="G13" s="10"/>
      <c r="H13" s="29"/>
      <c r="I13" s="30"/>
    </row>
    <row r="14" ht="21.0" customHeight="1">
      <c r="A14" s="5"/>
      <c r="B14" s="31" t="s">
        <v>12</v>
      </c>
      <c r="C14" s="27"/>
      <c r="D14" s="14"/>
      <c r="E14" s="28"/>
      <c r="F14" s="28">
        <f t="shared" si="1"/>
        <v>0</v>
      </c>
      <c r="G14" s="10"/>
      <c r="H14" s="29"/>
      <c r="I14" s="30"/>
    </row>
    <row r="15" ht="21.0" customHeight="1">
      <c r="A15" s="5"/>
      <c r="B15" s="31" t="s">
        <v>12</v>
      </c>
      <c r="C15" s="27"/>
      <c r="D15" s="14"/>
      <c r="E15" s="28"/>
      <c r="F15" s="28">
        <f t="shared" si="1"/>
        <v>0</v>
      </c>
      <c r="G15" s="10"/>
      <c r="H15" s="29"/>
      <c r="I15" s="30"/>
    </row>
    <row r="16" ht="28.5" customHeight="1">
      <c r="A16" s="5"/>
      <c r="B16" s="32" t="s">
        <v>13</v>
      </c>
      <c r="C16" s="13"/>
      <c r="D16" s="14"/>
      <c r="E16" s="33">
        <f>SUM(E11:E15)</f>
        <v>0</v>
      </c>
      <c r="F16" s="14"/>
      <c r="G16" s="10"/>
      <c r="H16" s="29"/>
      <c r="I16" s="30"/>
    </row>
    <row r="17" ht="27.0" customHeight="1">
      <c r="A17" s="34"/>
      <c r="B17" s="23" t="s">
        <v>14</v>
      </c>
      <c r="C17" s="13"/>
      <c r="D17" s="14"/>
      <c r="E17" s="35">
        <f>E16*0.8</f>
        <v>0</v>
      </c>
      <c r="F17" s="14"/>
      <c r="G17" s="10"/>
      <c r="H17" s="29"/>
      <c r="I17" s="30"/>
      <c r="J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ht="28.5" customHeight="1">
      <c r="A18" s="34"/>
      <c r="B18" s="23" t="s">
        <v>15</v>
      </c>
      <c r="C18" s="13"/>
      <c r="D18" s="14"/>
      <c r="E18" s="35">
        <f>E16*0.2</f>
        <v>0</v>
      </c>
      <c r="F18" s="14"/>
      <c r="G18" s="10"/>
      <c r="H18" s="36"/>
      <c r="I18" s="37"/>
      <c r="J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ht="12.75" customHeight="1">
      <c r="A19" s="5"/>
      <c r="B19" s="20"/>
      <c r="C19" s="17"/>
      <c r="D19" s="17"/>
      <c r="E19" s="21"/>
      <c r="F19" s="21"/>
      <c r="G19" s="10"/>
      <c r="H19" s="10"/>
      <c r="I19" s="10"/>
    </row>
    <row r="20" ht="12.75" customHeight="1">
      <c r="A20" s="5"/>
      <c r="B20" s="20"/>
      <c r="C20" s="20"/>
      <c r="D20" s="20"/>
      <c r="E20" s="21"/>
      <c r="F20" s="21"/>
      <c r="G20" s="21"/>
      <c r="H20" s="10"/>
      <c r="I20" s="10"/>
    </row>
    <row r="21" ht="29.25" customHeight="1">
      <c r="A21" s="38"/>
      <c r="B21" s="39" t="s">
        <v>16</v>
      </c>
      <c r="C21" s="13"/>
      <c r="D21" s="13"/>
      <c r="E21" s="13"/>
      <c r="F21" s="13"/>
      <c r="G21" s="13"/>
      <c r="H21" s="13"/>
      <c r="I21" s="14"/>
      <c r="J21" s="40"/>
    </row>
    <row r="22" ht="45.75" customHeight="1">
      <c r="A22" s="38"/>
      <c r="B22" s="22" t="s">
        <v>17</v>
      </c>
      <c r="C22" s="41" t="s">
        <v>18</v>
      </c>
      <c r="D22" s="23" t="s">
        <v>19</v>
      </c>
      <c r="E22" s="13"/>
      <c r="F22" s="14"/>
      <c r="G22" s="41" t="s">
        <v>8</v>
      </c>
      <c r="H22" s="41" t="s">
        <v>14</v>
      </c>
      <c r="I22" s="41" t="s">
        <v>20</v>
      </c>
      <c r="J22" s="34"/>
    </row>
    <row r="23" ht="19.5" customHeight="1">
      <c r="A23" s="42" t="s">
        <v>21</v>
      </c>
      <c r="B23" s="43" t="s">
        <v>22</v>
      </c>
      <c r="C23" s="44"/>
      <c r="D23" s="43" t="s">
        <v>23</v>
      </c>
      <c r="E23" s="43" t="s">
        <v>24</v>
      </c>
      <c r="F23" s="45" t="s">
        <v>25</v>
      </c>
      <c r="G23" s="44"/>
      <c r="H23" s="44"/>
      <c r="I23" s="44"/>
      <c r="J23" s="34"/>
    </row>
    <row r="24">
      <c r="A24" s="46"/>
      <c r="B24" s="47" t="s">
        <v>26</v>
      </c>
      <c r="C24" s="48"/>
      <c r="D24" s="48" t="s">
        <v>27</v>
      </c>
      <c r="E24" s="49"/>
      <c r="F24" s="50"/>
      <c r="G24" s="51">
        <f t="shared" ref="G24:G30" si="2">(E24*F24)</f>
        <v>0</v>
      </c>
      <c r="H24" s="52"/>
      <c r="I24" s="53"/>
      <c r="J24" s="34"/>
    </row>
    <row r="25" ht="15.75" customHeight="1">
      <c r="A25" s="46"/>
      <c r="B25" s="47" t="s">
        <v>26</v>
      </c>
      <c r="C25" s="48"/>
      <c r="D25" s="48"/>
      <c r="E25" s="49"/>
      <c r="F25" s="50"/>
      <c r="G25" s="51">
        <f t="shared" si="2"/>
        <v>0</v>
      </c>
      <c r="H25" s="54"/>
      <c r="I25" s="53"/>
      <c r="J25" s="34"/>
    </row>
    <row r="26" ht="15.75" customHeight="1">
      <c r="A26" s="46"/>
      <c r="B26" s="47" t="s">
        <v>26</v>
      </c>
      <c r="C26" s="48"/>
      <c r="D26" s="48"/>
      <c r="E26" s="49"/>
      <c r="F26" s="50"/>
      <c r="G26" s="51">
        <f t="shared" si="2"/>
        <v>0</v>
      </c>
      <c r="H26" s="54"/>
      <c r="I26" s="53"/>
      <c r="J26" s="34"/>
    </row>
    <row r="27">
      <c r="A27" s="46"/>
      <c r="B27" s="47" t="s">
        <v>26</v>
      </c>
      <c r="C27" s="48"/>
      <c r="D27" s="48"/>
      <c r="E27" s="49"/>
      <c r="F27" s="50"/>
      <c r="G27" s="51">
        <f t="shared" si="2"/>
        <v>0</v>
      </c>
      <c r="H27" s="54"/>
      <c r="I27" s="53"/>
      <c r="J27" s="34"/>
    </row>
    <row r="28">
      <c r="A28" s="46"/>
      <c r="B28" s="47" t="s">
        <v>26</v>
      </c>
      <c r="C28" s="48"/>
      <c r="D28" s="48"/>
      <c r="E28" s="49"/>
      <c r="F28" s="55"/>
      <c r="G28" s="51">
        <f t="shared" si="2"/>
        <v>0</v>
      </c>
      <c r="H28" s="54"/>
      <c r="I28" s="53"/>
      <c r="J28" s="34"/>
    </row>
    <row r="29">
      <c r="A29" s="46"/>
      <c r="B29" s="47" t="s">
        <v>26</v>
      </c>
      <c r="C29" s="48"/>
      <c r="D29" s="48"/>
      <c r="E29" s="49"/>
      <c r="F29" s="55"/>
      <c r="G29" s="51">
        <f t="shared" si="2"/>
        <v>0</v>
      </c>
      <c r="H29" s="54"/>
      <c r="I29" s="53"/>
      <c r="J29" s="34"/>
    </row>
    <row r="30">
      <c r="A30" s="46"/>
      <c r="B30" s="47" t="s">
        <v>26</v>
      </c>
      <c r="C30" s="48"/>
      <c r="D30" s="48"/>
      <c r="E30" s="49"/>
      <c r="F30" s="55"/>
      <c r="G30" s="51">
        <f t="shared" si="2"/>
        <v>0</v>
      </c>
      <c r="H30" s="54"/>
      <c r="I30" s="53"/>
      <c r="J30" s="34"/>
    </row>
    <row r="31" ht="15.75" customHeight="1">
      <c r="A31" s="46"/>
      <c r="B31" s="56" t="s">
        <v>28</v>
      </c>
      <c r="C31" s="7"/>
      <c r="D31" s="7"/>
      <c r="E31" s="7"/>
      <c r="F31" s="8"/>
      <c r="G31" s="57">
        <f>SUM(G24:G30)</f>
        <v>0</v>
      </c>
      <c r="H31" s="54"/>
      <c r="I31" s="53"/>
      <c r="J31" s="34"/>
    </row>
    <row r="32">
      <c r="A32" s="46"/>
      <c r="B32" s="47" t="s">
        <v>29</v>
      </c>
      <c r="C32" s="58"/>
      <c r="D32" s="59" t="s">
        <v>27</v>
      </c>
      <c r="E32" s="60"/>
      <c r="F32" s="37"/>
      <c r="G32" s="51"/>
      <c r="H32" s="54"/>
      <c r="I32" s="53"/>
      <c r="J32" s="34"/>
    </row>
    <row r="33">
      <c r="A33" s="46"/>
      <c r="B33" s="47" t="s">
        <v>29</v>
      </c>
      <c r="C33" s="58"/>
      <c r="D33" s="59"/>
      <c r="E33" s="60"/>
      <c r="F33" s="37"/>
      <c r="G33" s="51"/>
      <c r="H33" s="54"/>
      <c r="I33" s="53"/>
      <c r="J33" s="34"/>
    </row>
    <row r="34">
      <c r="A34" s="46"/>
      <c r="B34" s="47" t="s">
        <v>29</v>
      </c>
      <c r="C34" s="58"/>
      <c r="D34" s="59"/>
      <c r="E34" s="60"/>
      <c r="F34" s="37"/>
      <c r="G34" s="51"/>
      <c r="H34" s="54"/>
      <c r="I34" s="53"/>
      <c r="J34" s="34"/>
    </row>
    <row r="35" ht="15.75" customHeight="1">
      <c r="A35" s="46"/>
      <c r="B35" s="47" t="s">
        <v>29</v>
      </c>
      <c r="C35" s="58"/>
      <c r="D35" s="59"/>
      <c r="E35" s="60"/>
      <c r="F35" s="37"/>
      <c r="G35" s="51"/>
      <c r="H35" s="54"/>
      <c r="I35" s="53"/>
      <c r="J35" s="34"/>
    </row>
    <row r="36" ht="15.75" customHeight="1">
      <c r="A36" s="46"/>
      <c r="B36" s="47" t="s">
        <v>29</v>
      </c>
      <c r="C36" s="58"/>
      <c r="D36" s="59"/>
      <c r="E36" s="60"/>
      <c r="F36" s="37"/>
      <c r="G36" s="51"/>
      <c r="H36" s="54"/>
      <c r="I36" s="53"/>
      <c r="J36" s="34"/>
    </row>
    <row r="37" ht="15.75" customHeight="1">
      <c r="A37" s="46"/>
      <c r="B37" s="47" t="s">
        <v>29</v>
      </c>
      <c r="C37" s="58"/>
      <c r="D37" s="59"/>
      <c r="E37" s="60"/>
      <c r="F37" s="37"/>
      <c r="G37" s="51"/>
      <c r="H37" s="54"/>
      <c r="I37" s="53"/>
      <c r="J37" s="34"/>
    </row>
    <row r="38">
      <c r="A38" s="46"/>
      <c r="B38" s="47" t="s">
        <v>29</v>
      </c>
      <c r="C38" s="58"/>
      <c r="D38" s="59"/>
      <c r="E38" s="60"/>
      <c r="F38" s="37"/>
      <c r="G38" s="51"/>
      <c r="H38" s="54"/>
      <c r="I38" s="53"/>
      <c r="J38" s="34"/>
    </row>
    <row r="39" ht="18.0" customHeight="1">
      <c r="A39" s="61"/>
      <c r="B39" s="56" t="s">
        <v>30</v>
      </c>
      <c r="C39" s="7"/>
      <c r="D39" s="7"/>
      <c r="E39" s="7"/>
      <c r="F39" s="8"/>
      <c r="G39" s="57">
        <f>SUM(G32:G38)</f>
        <v>0</v>
      </c>
      <c r="H39" s="54"/>
      <c r="I39" s="53"/>
      <c r="J39" s="34"/>
    </row>
    <row r="40" ht="14.25" customHeight="1">
      <c r="A40" s="38"/>
      <c r="B40" s="56" t="s">
        <v>31</v>
      </c>
      <c r="C40" s="7"/>
      <c r="D40" s="7"/>
      <c r="E40" s="7"/>
      <c r="F40" s="8"/>
      <c r="G40" s="57">
        <f>SUM(G31,G39)</f>
        <v>0</v>
      </c>
      <c r="H40" s="54"/>
      <c r="I40" s="53"/>
      <c r="J40" s="34"/>
    </row>
    <row r="41">
      <c r="A41" s="62" t="s">
        <v>32</v>
      </c>
      <c r="B41" s="63" t="s">
        <v>33</v>
      </c>
      <c r="C41" s="58"/>
      <c r="D41" s="64" t="s">
        <v>34</v>
      </c>
      <c r="E41" s="7"/>
      <c r="F41" s="8"/>
      <c r="G41" s="65"/>
      <c r="H41" s="54"/>
      <c r="I41" s="53"/>
      <c r="J41" s="34"/>
    </row>
    <row r="42">
      <c r="A42" s="46"/>
      <c r="B42" s="58"/>
      <c r="C42" s="58"/>
      <c r="D42" s="64"/>
      <c r="E42" s="7"/>
      <c r="F42" s="8"/>
      <c r="G42" s="66"/>
      <c r="H42" s="54"/>
      <c r="I42" s="53"/>
      <c r="J42" s="34"/>
    </row>
    <row r="43">
      <c r="A43" s="46"/>
      <c r="B43" s="58"/>
      <c r="C43" s="58"/>
      <c r="D43" s="64"/>
      <c r="E43" s="7"/>
      <c r="F43" s="8"/>
      <c r="G43" s="66"/>
      <c r="H43" s="54"/>
      <c r="I43" s="53"/>
      <c r="J43" s="34"/>
    </row>
    <row r="44">
      <c r="A44" s="46"/>
      <c r="B44" s="58"/>
      <c r="C44" s="58"/>
      <c r="D44" s="64"/>
      <c r="E44" s="7"/>
      <c r="F44" s="8"/>
      <c r="G44" s="65"/>
      <c r="H44" s="54"/>
      <c r="I44" s="53"/>
      <c r="J44" s="34"/>
    </row>
    <row r="45">
      <c r="A45" s="46"/>
      <c r="B45" s="58"/>
      <c r="C45" s="58"/>
      <c r="D45" s="64"/>
      <c r="E45" s="7"/>
      <c r="F45" s="8"/>
      <c r="G45" s="65"/>
      <c r="H45" s="54"/>
      <c r="I45" s="53"/>
      <c r="J45" s="34"/>
    </row>
    <row r="46" ht="15.75" customHeight="1">
      <c r="A46" s="46"/>
      <c r="B46" s="67" t="s">
        <v>35</v>
      </c>
      <c r="C46" s="7"/>
      <c r="D46" s="7"/>
      <c r="E46" s="7"/>
      <c r="F46" s="8"/>
      <c r="G46" s="68">
        <f>SUM(G41:G45)</f>
        <v>0</v>
      </c>
      <c r="H46" s="54"/>
      <c r="I46" s="53"/>
    </row>
    <row r="47" ht="15.75" customHeight="1">
      <c r="A47" s="46"/>
      <c r="B47" s="63" t="s">
        <v>36</v>
      </c>
      <c r="C47" s="58"/>
      <c r="D47" s="64" t="s">
        <v>34</v>
      </c>
      <c r="E47" s="7"/>
      <c r="F47" s="8"/>
      <c r="G47" s="65"/>
      <c r="H47" s="54"/>
      <c r="I47" s="53"/>
    </row>
    <row r="48" ht="15.75" customHeight="1">
      <c r="A48" s="46"/>
      <c r="B48" s="58"/>
      <c r="C48" s="58"/>
      <c r="D48" s="64"/>
      <c r="E48" s="7"/>
      <c r="F48" s="8"/>
      <c r="G48" s="65"/>
      <c r="H48" s="54"/>
      <c r="I48" s="53"/>
    </row>
    <row r="49" ht="15.75" customHeight="1">
      <c r="A49" s="46"/>
      <c r="B49" s="58"/>
      <c r="C49" s="58"/>
      <c r="D49" s="64"/>
      <c r="E49" s="7"/>
      <c r="F49" s="8"/>
      <c r="G49" s="66"/>
      <c r="H49" s="54"/>
      <c r="I49" s="53"/>
    </row>
    <row r="50" ht="15.75" customHeight="1">
      <c r="A50" s="46"/>
      <c r="B50" s="58"/>
      <c r="C50" s="58"/>
      <c r="D50" s="64"/>
      <c r="E50" s="7"/>
      <c r="F50" s="8"/>
      <c r="G50" s="66"/>
      <c r="H50" s="54"/>
      <c r="I50" s="53"/>
    </row>
    <row r="51" ht="15.75" customHeight="1">
      <c r="A51" s="46"/>
      <c r="B51" s="58"/>
      <c r="C51" s="58"/>
      <c r="D51" s="64"/>
      <c r="E51" s="7"/>
      <c r="F51" s="8"/>
      <c r="G51" s="65"/>
      <c r="H51" s="54"/>
      <c r="I51" s="53"/>
    </row>
    <row r="52" ht="21.75" customHeight="1">
      <c r="A52" s="46"/>
      <c r="B52" s="67" t="s">
        <v>37</v>
      </c>
      <c r="C52" s="7"/>
      <c r="D52" s="7"/>
      <c r="E52" s="7"/>
      <c r="F52" s="8"/>
      <c r="G52" s="68">
        <f>SUM(G47:G51)</f>
        <v>0</v>
      </c>
      <c r="H52" s="54"/>
      <c r="I52" s="53"/>
    </row>
    <row r="53" ht="38.25" customHeight="1">
      <c r="A53" s="46"/>
      <c r="B53" s="63" t="s">
        <v>38</v>
      </c>
      <c r="C53" s="58"/>
      <c r="D53" s="64"/>
      <c r="E53" s="7"/>
      <c r="F53" s="8"/>
      <c r="G53" s="66"/>
      <c r="H53" s="54"/>
      <c r="I53" s="53"/>
    </row>
    <row r="54">
      <c r="A54" s="46"/>
      <c r="B54" s="58"/>
      <c r="C54" s="58"/>
      <c r="D54" s="64"/>
      <c r="E54" s="7"/>
      <c r="F54" s="8"/>
      <c r="G54" s="66"/>
      <c r="H54" s="54"/>
      <c r="I54" s="53"/>
    </row>
    <row r="55">
      <c r="A55" s="46"/>
      <c r="B55" s="69" t="s">
        <v>39</v>
      </c>
      <c r="C55" s="70"/>
      <c r="D55" s="70"/>
      <c r="E55" s="70"/>
      <c r="F55" s="25"/>
      <c r="G55" s="68">
        <f>SUM(G53:G54)</f>
        <v>0</v>
      </c>
      <c r="H55" s="54"/>
      <c r="I55" s="53"/>
    </row>
    <row r="56" ht="38.25" customHeight="1">
      <c r="A56" s="61"/>
      <c r="B56" s="69" t="s">
        <v>40</v>
      </c>
      <c r="C56" s="70"/>
      <c r="D56" s="70"/>
      <c r="E56" s="70"/>
      <c r="F56" s="25"/>
      <c r="G56" s="71">
        <f>G40*0.15</f>
        <v>0</v>
      </c>
      <c r="H56" s="72"/>
      <c r="I56" s="73"/>
    </row>
    <row r="57" ht="38.25" customHeight="1">
      <c r="A57" s="38"/>
      <c r="B57" s="74" t="s">
        <v>41</v>
      </c>
      <c r="C57" s="13"/>
      <c r="D57" s="13"/>
      <c r="E57" s="13"/>
      <c r="F57" s="14"/>
      <c r="G57" s="75">
        <f>(G40+G46+G52+G55+G56)</f>
        <v>0</v>
      </c>
      <c r="H57" s="76">
        <f>0.8*G57</f>
        <v>0</v>
      </c>
      <c r="I57" s="76">
        <f>0.2*G57</f>
        <v>0</v>
      </c>
    </row>
    <row r="58" ht="12.75" customHeight="1">
      <c r="B58" s="10"/>
      <c r="C58" s="10"/>
      <c r="D58" s="10"/>
      <c r="E58" s="10"/>
      <c r="F58" s="10"/>
      <c r="G58" s="10"/>
      <c r="H58" s="10"/>
      <c r="I58" s="10"/>
    </row>
    <row r="59" ht="12.75" customHeight="1">
      <c r="B59" s="10"/>
      <c r="C59" s="10"/>
      <c r="D59" s="10"/>
      <c r="E59" s="10"/>
      <c r="F59" s="10"/>
      <c r="G59" s="10"/>
      <c r="H59" s="10"/>
      <c r="I59" s="10"/>
    </row>
    <row r="60" ht="12.75" customHeight="1">
      <c r="B60" s="10"/>
      <c r="C60" s="10"/>
      <c r="D60" s="10"/>
      <c r="E60" s="10"/>
      <c r="F60" s="10"/>
      <c r="G60" s="10"/>
      <c r="H60" s="10"/>
      <c r="I60" s="10"/>
    </row>
    <row r="61" ht="12.75" customHeight="1">
      <c r="B61" s="10"/>
      <c r="C61" s="10"/>
      <c r="D61" s="10"/>
      <c r="E61" s="10"/>
      <c r="F61" s="10"/>
      <c r="G61" s="10"/>
      <c r="H61" s="10"/>
      <c r="I61" s="10"/>
    </row>
    <row r="62" ht="29.25" customHeight="1">
      <c r="B62" s="77" t="s">
        <v>42</v>
      </c>
      <c r="C62" s="13"/>
      <c r="D62" s="13"/>
      <c r="E62" s="14"/>
      <c r="F62" s="10"/>
      <c r="G62" s="10"/>
      <c r="H62" s="10"/>
      <c r="I62" s="10"/>
    </row>
    <row r="63">
      <c r="B63" s="78" t="s">
        <v>43</v>
      </c>
      <c r="C63" s="13"/>
      <c r="D63" s="14"/>
      <c r="E63" s="79">
        <f>G46+G52+G55+G56</f>
        <v>0</v>
      </c>
      <c r="F63" s="10"/>
      <c r="G63" s="10"/>
      <c r="H63" s="10"/>
      <c r="I63" s="10"/>
    </row>
    <row r="64" ht="33.75" customHeight="1">
      <c r="B64" s="78" t="s">
        <v>44</v>
      </c>
      <c r="C64" s="13"/>
      <c r="D64" s="14"/>
      <c r="E64" s="79">
        <f>G40*0.4</f>
        <v>0</v>
      </c>
      <c r="F64" s="10"/>
      <c r="G64" s="10"/>
      <c r="H64" s="10"/>
      <c r="I64" s="10"/>
    </row>
    <row r="65" ht="33.75" customHeight="1">
      <c r="B65" s="78" t="s">
        <v>45</v>
      </c>
      <c r="C65" s="13"/>
      <c r="D65" s="14"/>
      <c r="E65" s="80" t="str">
        <f>IF(E63&lt;=E64,"OK","ERRATO")</f>
        <v>OK</v>
      </c>
      <c r="F65" s="10"/>
      <c r="G65" s="10"/>
      <c r="H65" s="10"/>
      <c r="I65" s="10"/>
    </row>
    <row r="66" ht="37.5" customHeight="1">
      <c r="B66" s="81" t="s">
        <v>46</v>
      </c>
      <c r="C66" s="13"/>
      <c r="D66" s="14"/>
      <c r="E66" s="80" t="str">
        <f>IF(G55&lt;=0.03+G40,"OK","ERRATO")</f>
        <v>OK</v>
      </c>
      <c r="F66" s="82"/>
      <c r="G66" s="82"/>
      <c r="H66" s="82"/>
      <c r="I66" s="82"/>
    </row>
    <row r="67" ht="37.5" customHeight="1">
      <c r="B67" s="82"/>
      <c r="C67" s="82"/>
      <c r="D67" s="82"/>
      <c r="E67" s="82"/>
      <c r="F67" s="82"/>
      <c r="G67" s="82"/>
      <c r="H67" s="82"/>
      <c r="I67" s="82"/>
    </row>
    <row r="68" ht="37.5" customHeight="1">
      <c r="B68" s="82" t="s">
        <v>47</v>
      </c>
    </row>
    <row r="69" ht="12.75" customHeight="1">
      <c r="B69" s="10"/>
      <c r="C69" s="10"/>
      <c r="D69" s="10"/>
      <c r="E69" s="10"/>
      <c r="F69" s="10"/>
      <c r="G69" s="10"/>
      <c r="H69" s="10"/>
      <c r="I69" s="10"/>
    </row>
    <row r="70" ht="12.75" customHeight="1">
      <c r="B70" s="10"/>
      <c r="C70" s="10"/>
      <c r="D70" s="10"/>
      <c r="E70" s="10"/>
      <c r="F70" s="10"/>
      <c r="G70" s="10"/>
      <c r="H70" s="10"/>
      <c r="I70" s="10"/>
    </row>
    <row r="71" ht="12.75" customHeight="1">
      <c r="B71" s="10"/>
      <c r="C71" s="10"/>
      <c r="D71" s="10"/>
      <c r="E71" s="10"/>
      <c r="F71" s="10"/>
      <c r="G71" s="10"/>
      <c r="H71" s="10"/>
      <c r="I71" s="10"/>
    </row>
    <row r="72" ht="12.75" customHeight="1">
      <c r="B72" s="10"/>
      <c r="C72" s="10"/>
      <c r="D72" s="10"/>
      <c r="E72" s="10"/>
      <c r="F72" s="10"/>
      <c r="G72" s="10"/>
      <c r="H72" s="10"/>
      <c r="I72" s="10"/>
    </row>
    <row r="73" ht="12.75" customHeight="1">
      <c r="B73" s="10"/>
      <c r="C73" s="10"/>
      <c r="D73" s="10"/>
      <c r="E73" s="10"/>
      <c r="F73" s="10"/>
      <c r="G73" s="10"/>
      <c r="H73" s="10"/>
      <c r="I73" s="10"/>
    </row>
    <row r="74" ht="12.75" customHeight="1">
      <c r="B74" s="10"/>
      <c r="C74" s="10"/>
      <c r="D74" s="10"/>
      <c r="E74" s="10"/>
      <c r="F74" s="10"/>
      <c r="G74" s="10"/>
      <c r="H74" s="10"/>
      <c r="I74" s="10"/>
    </row>
    <row r="75" ht="12.75" customHeight="1">
      <c r="B75" s="10"/>
      <c r="C75" s="10"/>
      <c r="D75" s="10"/>
      <c r="E75" s="10"/>
      <c r="F75" s="10"/>
      <c r="G75" s="10"/>
      <c r="H75" s="10"/>
      <c r="I75" s="10"/>
    </row>
    <row r="76" ht="12.75" customHeight="1">
      <c r="B76" s="10"/>
      <c r="C76" s="10"/>
      <c r="D76" s="10"/>
      <c r="E76" s="10"/>
      <c r="F76" s="10"/>
      <c r="G76" s="10"/>
      <c r="H76" s="10"/>
      <c r="I76" s="10"/>
    </row>
    <row r="77" ht="12.75" customHeight="1">
      <c r="B77" s="10"/>
      <c r="C77" s="10"/>
      <c r="D77" s="10"/>
      <c r="E77" s="10"/>
      <c r="F77" s="10"/>
      <c r="G77" s="10"/>
      <c r="H77" s="10"/>
      <c r="I77" s="10"/>
    </row>
    <row r="78" ht="12.75" customHeight="1">
      <c r="B78" s="10"/>
      <c r="C78" s="10"/>
      <c r="D78" s="10"/>
      <c r="E78" s="10"/>
      <c r="F78" s="10"/>
      <c r="G78" s="10"/>
      <c r="H78" s="10"/>
      <c r="I78" s="10"/>
    </row>
    <row r="79" ht="12.75" customHeight="1">
      <c r="B79" s="10"/>
      <c r="C79" s="10"/>
      <c r="D79" s="10"/>
      <c r="E79" s="10"/>
      <c r="F79" s="10"/>
      <c r="G79" s="10"/>
      <c r="H79" s="10"/>
      <c r="I79" s="10"/>
    </row>
    <row r="80" ht="12.75" customHeight="1">
      <c r="B80" s="10"/>
      <c r="C80" s="10"/>
      <c r="D80" s="10"/>
      <c r="E80" s="10"/>
      <c r="F80" s="10"/>
      <c r="G80" s="10"/>
      <c r="H80" s="10"/>
      <c r="I80" s="10"/>
    </row>
    <row r="81" ht="12.75" customHeight="1">
      <c r="B81" s="10"/>
      <c r="C81" s="10"/>
      <c r="D81" s="10"/>
      <c r="E81" s="10"/>
      <c r="F81" s="10"/>
      <c r="G81" s="10"/>
      <c r="H81" s="10"/>
      <c r="I81" s="10"/>
    </row>
    <row r="82" ht="12.75" customHeight="1">
      <c r="B82" s="10"/>
      <c r="C82" s="10"/>
      <c r="D82" s="10"/>
      <c r="E82" s="10"/>
      <c r="F82" s="10"/>
      <c r="G82" s="10"/>
      <c r="H82" s="10"/>
      <c r="I82" s="10"/>
    </row>
    <row r="83" ht="12.75" customHeight="1">
      <c r="B83" s="10"/>
      <c r="C83" s="10"/>
      <c r="D83" s="10"/>
      <c r="E83" s="10"/>
      <c r="F83" s="10"/>
      <c r="G83" s="10"/>
      <c r="H83" s="10"/>
      <c r="I83" s="10"/>
    </row>
    <row r="84" ht="12.75" customHeight="1">
      <c r="B84" s="10"/>
      <c r="C84" s="10"/>
      <c r="D84" s="10"/>
      <c r="E84" s="10"/>
      <c r="F84" s="10"/>
      <c r="G84" s="10"/>
      <c r="H84" s="10"/>
      <c r="I84" s="10"/>
    </row>
    <row r="85" ht="12.75" customHeight="1">
      <c r="B85" s="10"/>
      <c r="C85" s="10"/>
      <c r="D85" s="10"/>
      <c r="E85" s="10"/>
      <c r="F85" s="10"/>
      <c r="G85" s="10"/>
      <c r="H85" s="10"/>
      <c r="I85" s="10"/>
    </row>
    <row r="86" ht="12.75" customHeight="1">
      <c r="B86" s="10"/>
      <c r="C86" s="10"/>
      <c r="D86" s="10"/>
      <c r="E86" s="10"/>
      <c r="F86" s="10"/>
      <c r="G86" s="10"/>
      <c r="H86" s="10"/>
      <c r="I86" s="10"/>
    </row>
    <row r="87" ht="12.75" customHeight="1">
      <c r="B87" s="10"/>
      <c r="C87" s="10"/>
      <c r="D87" s="10"/>
      <c r="E87" s="10"/>
      <c r="F87" s="10"/>
      <c r="G87" s="10"/>
      <c r="H87" s="10"/>
      <c r="I87" s="10"/>
    </row>
    <row r="88" ht="12.75" customHeight="1">
      <c r="B88" s="10"/>
      <c r="C88" s="10"/>
      <c r="D88" s="10"/>
      <c r="E88" s="10"/>
      <c r="F88" s="10"/>
      <c r="G88" s="10"/>
      <c r="H88" s="10"/>
      <c r="I88" s="10"/>
    </row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61">
    <mergeCell ref="C10:D10"/>
    <mergeCell ref="C11:D11"/>
    <mergeCell ref="C12:D12"/>
    <mergeCell ref="C13:D13"/>
    <mergeCell ref="C14:D14"/>
    <mergeCell ref="C15:D15"/>
    <mergeCell ref="A23:A39"/>
    <mergeCell ref="B16:D16"/>
    <mergeCell ref="E16:F16"/>
    <mergeCell ref="B17:D17"/>
    <mergeCell ref="E17:F17"/>
    <mergeCell ref="B18:D18"/>
    <mergeCell ref="E18:F18"/>
    <mergeCell ref="B1:I1"/>
    <mergeCell ref="B2:I2"/>
    <mergeCell ref="B3:I3"/>
    <mergeCell ref="C5:F5"/>
    <mergeCell ref="C6:F6"/>
    <mergeCell ref="B8:I8"/>
    <mergeCell ref="H10:I18"/>
    <mergeCell ref="D22:F22"/>
    <mergeCell ref="D41:F41"/>
    <mergeCell ref="B46:F46"/>
    <mergeCell ref="D47:F47"/>
    <mergeCell ref="D48:F48"/>
    <mergeCell ref="D49:F49"/>
    <mergeCell ref="D50:F50"/>
    <mergeCell ref="D51:F51"/>
    <mergeCell ref="B52:F52"/>
    <mergeCell ref="D53:F53"/>
    <mergeCell ref="D54:F54"/>
    <mergeCell ref="B55:F55"/>
    <mergeCell ref="B56:F56"/>
    <mergeCell ref="B57:F57"/>
    <mergeCell ref="B62:E62"/>
    <mergeCell ref="B63:D63"/>
    <mergeCell ref="B64:D64"/>
    <mergeCell ref="B65:D65"/>
    <mergeCell ref="B66:D66"/>
    <mergeCell ref="B68:I68"/>
    <mergeCell ref="B21:I21"/>
    <mergeCell ref="C22:C23"/>
    <mergeCell ref="G22:G23"/>
    <mergeCell ref="H22:H23"/>
    <mergeCell ref="I22:I23"/>
    <mergeCell ref="H24:I56"/>
    <mergeCell ref="A41:A56"/>
    <mergeCell ref="B31:F31"/>
    <mergeCell ref="D32:F32"/>
    <mergeCell ref="D33:F33"/>
    <mergeCell ref="D34:F34"/>
    <mergeCell ref="D35:F35"/>
    <mergeCell ref="D36:F36"/>
    <mergeCell ref="D37:F37"/>
    <mergeCell ref="D38:F38"/>
    <mergeCell ref="B39:F39"/>
    <mergeCell ref="B40:F40"/>
    <mergeCell ref="D42:F42"/>
    <mergeCell ref="D43:F43"/>
    <mergeCell ref="D44:F44"/>
    <mergeCell ref="D45:F45"/>
  </mergeCell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2021-01-08T13:16:52Z</dcterms:created>
  <dc:creator>MICHELE LAMANNA</dc:creator>
</cp:coreProperties>
</file>